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vernhr-my.sharepoint.com/personal/maja_tomisa_vern_hr/Documents/Desktop/Maja/Novi studij/Režija, produkcija i postprodukcija u audiovizualnim umjetnostima/"/>
    </mc:Choice>
  </mc:AlternateContent>
  <bookViews>
    <workbookView xWindow="0" yWindow="0" windowWidth="28800" windowHeight="12300"/>
  </bookViews>
  <sheets>
    <sheet name="RPPA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7" i="1" l="1"/>
  <c r="I47" i="1"/>
  <c r="I46" i="1"/>
  <c r="O44" i="1"/>
  <c r="L44" i="1"/>
  <c r="I44" i="1"/>
  <c r="O43" i="1"/>
  <c r="L43" i="1"/>
  <c r="I43" i="1"/>
  <c r="O42" i="1"/>
  <c r="L42" i="1"/>
  <c r="U41" i="1"/>
  <c r="R41" i="1"/>
  <c r="O41" i="1"/>
  <c r="L41" i="1"/>
  <c r="I41" i="1"/>
  <c r="O39" i="1"/>
  <c r="L39" i="1"/>
  <c r="I39" i="1"/>
  <c r="R38" i="1"/>
  <c r="O38" i="1"/>
  <c r="L38" i="1"/>
  <c r="I38" i="1"/>
  <c r="O37" i="1"/>
  <c r="L37" i="1"/>
  <c r="I37" i="1"/>
  <c r="O36" i="1"/>
  <c r="L36" i="1"/>
  <c r="I36" i="1"/>
  <c r="I35" i="1"/>
  <c r="L33" i="1"/>
  <c r="I33" i="1"/>
  <c r="L32" i="1"/>
  <c r="I32" i="1"/>
  <c r="O31" i="1"/>
  <c r="L31" i="1"/>
  <c r="I31" i="1"/>
  <c r="O30" i="1"/>
  <c r="L30" i="1"/>
  <c r="I30" i="1"/>
  <c r="I29" i="1"/>
  <c r="L28" i="1"/>
  <c r="I28" i="1"/>
  <c r="L27" i="1"/>
  <c r="I27" i="1"/>
  <c r="R26" i="1"/>
  <c r="O26" i="1"/>
  <c r="L26" i="1"/>
  <c r="I26" i="1"/>
  <c r="L24" i="1"/>
  <c r="L23" i="1"/>
  <c r="I23" i="1"/>
  <c r="L22" i="1"/>
  <c r="I22" i="1"/>
  <c r="L21" i="1"/>
  <c r="I21" i="1"/>
  <c r="I19" i="1"/>
  <c r="I18" i="1"/>
  <c r="L17" i="1"/>
  <c r="I17" i="1"/>
  <c r="O16" i="1"/>
  <c r="L16" i="1"/>
  <c r="I16" i="1"/>
  <c r="O14" i="1"/>
  <c r="I14" i="1"/>
  <c r="U13" i="1"/>
  <c r="R13" i="1"/>
  <c r="O13" i="1"/>
  <c r="L13" i="1"/>
  <c r="I13" i="1"/>
  <c r="I12" i="1"/>
  <c r="L11" i="1"/>
  <c r="I11" i="1"/>
  <c r="O10" i="1"/>
  <c r="L10" i="1"/>
  <c r="I10" i="1"/>
  <c r="I9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<sst xmlns="http://schemas.openxmlformats.org/spreadsheetml/2006/main" count="202" uniqueCount="159">
  <si>
    <t>REŽIJA, PRODUKCIJA I POSTPRODUKCIJA U AUDIOVIZUALNIM UMJETNOSTIMA</t>
  </si>
  <si>
    <t>IZVEDBENI PLAN</t>
  </si>
  <si>
    <t>AKADEMSKA GODINA X/X.</t>
  </si>
  <si>
    <t>Red. br.</t>
  </si>
  <si>
    <t>IDPredmetProg</t>
  </si>
  <si>
    <t>Kolegij</t>
  </si>
  <si>
    <t>Nositelj/ica</t>
  </si>
  <si>
    <t>Predavači</t>
  </si>
  <si>
    <t>Obavezna literatura</t>
  </si>
  <si>
    <t>Broj studenata</t>
  </si>
  <si>
    <t>Broj primjeraka</t>
  </si>
  <si>
    <t>Postotak pokrivenosti</t>
  </si>
  <si>
    <t>Drugi naslov</t>
  </si>
  <si>
    <t>Br. primjeraka</t>
  </si>
  <si>
    <t>Treći naslov</t>
  </si>
  <si>
    <t>Četvrti naslov</t>
  </si>
  <si>
    <t>Peti naslov</t>
  </si>
  <si>
    <t>1. semestar</t>
  </si>
  <si>
    <t>Kamera u audiovizualnom djelu</t>
  </si>
  <si>
    <t>doc. art. dr. sc. Edib Ahmetašević</t>
  </si>
  <si>
    <r>
      <t xml:space="preserve">Tanhofer, N. (1981). </t>
    </r>
    <r>
      <rPr>
        <i/>
        <sz val="10"/>
        <color rgb="FF000000"/>
        <rFont val="Calibri"/>
        <family val="2"/>
        <charset val="238"/>
        <scheme val="minor"/>
      </rPr>
      <t>Filmska fotografija</t>
    </r>
    <r>
      <rPr>
        <sz val="10"/>
        <color rgb="FF000000"/>
        <rFont val="Calibri"/>
        <family val="2"/>
        <charset val="238"/>
        <scheme val="minor"/>
      </rPr>
      <t>. Filmoteka 16, Zagreb</t>
    </r>
  </si>
  <si>
    <r>
      <t xml:space="preserve">Tanhofer, N. (2000). </t>
    </r>
    <r>
      <rPr>
        <i/>
        <sz val="10"/>
        <color rgb="FF000000"/>
        <rFont val="Calibri"/>
        <family val="2"/>
        <charset val="238"/>
        <scheme val="minor"/>
      </rPr>
      <t>O boji</t>
    </r>
    <r>
      <rPr>
        <sz val="10"/>
        <color rgb="FF000000"/>
        <rFont val="Calibri"/>
        <family val="2"/>
        <charset val="238"/>
        <scheme val="minor"/>
      </rPr>
      <t xml:space="preserve">. Akademija dramske umjetnosti/Novi Liber, </t>
    </r>
  </si>
  <si>
    <r>
      <t>Peterlić, A. (2018).</t>
    </r>
    <r>
      <rPr>
        <i/>
        <sz val="10"/>
        <color rgb="FF000000"/>
        <rFont val="Calibri"/>
        <family val="2"/>
        <charset val="238"/>
        <scheme val="minor"/>
      </rPr>
      <t xml:space="preserve"> Osnove teorije filma</t>
    </r>
    <r>
      <rPr>
        <sz val="10"/>
        <color rgb="FF000000"/>
        <rFont val="Calibri"/>
        <family val="2"/>
        <charset val="238"/>
        <scheme val="minor"/>
      </rPr>
      <t>. (5. izd.), Hrvatska sveučilišna naklada, Akademija dramske umjetnosti</t>
    </r>
  </si>
  <si>
    <r>
      <t xml:space="preserve">Popović, B. (2018). </t>
    </r>
    <r>
      <rPr>
        <i/>
        <sz val="10"/>
        <color rgb="FF000000"/>
        <rFont val="Calibri"/>
        <family val="2"/>
        <charset val="238"/>
        <scheme val="minor"/>
      </rPr>
      <t>Oblikovanje svjetla za televiziju i film</t>
    </r>
    <r>
      <rPr>
        <sz val="10"/>
        <color rgb="FF000000"/>
        <rFont val="Calibri"/>
        <family val="2"/>
        <charset val="238"/>
        <scheme val="minor"/>
      </rPr>
      <t>. Hrvatska sveučilišna naklada, Akademija dramske umjetnosti</t>
    </r>
  </si>
  <si>
    <t>Transmedijske produkcijske strategije</t>
  </si>
  <si>
    <t>prof. art. dr. sc. Ozana Ramljak</t>
  </si>
  <si>
    <t>Dowd, T., Niederman, M., Fry, M., &amp; Steiff, J. (2013). Storytelling across worlds: Transmedia for creatives and producers. Focal Press/Routledge.</t>
  </si>
  <si>
    <t>Tuksar, S. (2021). Prekoračenja: Transmedijska kultura i film. Sveučilište Jurja Dobrile u Puli. (e-knjiga)</t>
  </si>
  <si>
    <t>Produkcija i financiranje audiovizualnog djela</t>
  </si>
  <si>
    <t>doc. art. dr. sc. Ivan Maloča</t>
  </si>
  <si>
    <t>Gates, R. (1999). Production management for film and video (3rd ed.). Focal Press</t>
  </si>
  <si>
    <t>Montaža i struktura audiovizualnog djela</t>
  </si>
  <si>
    <t>doc. art. Slaven Zečević</t>
  </si>
  <si>
    <t>Stam, R. (2019). Teorija filma: uvod. Disput</t>
  </si>
  <si>
    <t>Turković, H. 2021).  Tipovi filmskog izlaganja: Prilozi teoriji izlaganja. Hrvatski filmski savez</t>
  </si>
  <si>
    <t>Wollen, P. (2024).  Znakovi i značenje u filmu, Udruga Bijeli val</t>
  </si>
  <si>
    <t>Priprema dokumentarnog filma (FTRP)</t>
  </si>
  <si>
    <t>doc. art. Nebojša Slijepčević</t>
  </si>
  <si>
    <t xml:space="preserve">Peterlić, A. (1982). „Osnove teorije filma“. Zagreb: "Filmoteka 16".  </t>
  </si>
  <si>
    <t>Nichols Bill (2020.)“ Uvod u dokumentarni film“. Zagreb: Hrvatski filmski savez</t>
  </si>
  <si>
    <t>Scenarij i dramaturgija TV serija (FTRP)</t>
  </si>
  <si>
    <t>izv. prof. art. Vinko Brešan</t>
  </si>
  <si>
    <t xml:space="preserve">Sanja Kovačević (2017). Kvalitetne TV serije: Milenijsko doba ekrana. Zagreb: </t>
  </si>
  <si>
    <t>Realizacija kratkih formata (MPP)</t>
  </si>
  <si>
    <t>izv. prof. art. Neven Hitrec</t>
  </si>
  <si>
    <t>Hrvatski filmski savez. (2021). Priručnici za filmsku i AV produkciju. Hrvatski filmski savez.</t>
  </si>
  <si>
    <t>Balabanić, I. (2011). Oglašavanje i tržišne komunikacije. Ekonomski fakultet Sveučilišta u Zagrebu.</t>
  </si>
  <si>
    <t>Peterlić, A. (2000). Osnove teorije filma. Hrvatska sveučilišna naklada.</t>
  </si>
  <si>
    <t>Majcen, V. (1999). Hrvatski kratkometražni film. Hrvatski filmski savez..</t>
  </si>
  <si>
    <t>Rea, P. W., &amp; Irving, D. K. (2015). Producing and directing the short film and video (5th ed.). Focal Press.</t>
  </si>
  <si>
    <t>Namjenska audiovizualna djela (MPP)</t>
  </si>
  <si>
    <t>Aitchison, J. (2001). Cutting Edge Commercials: Prentice Hall.</t>
  </si>
  <si>
    <t xml:space="preserve"> Gilić, N. (2006). Namjenski film i fenomen filmske propagande. Hrvatski filmski ljetopis 12 (47). Str. 30-38. http://www.hfs.hr/doc/ljetopis/hfl47-web.pdf</t>
  </si>
  <si>
    <t>Schwartz, Lara M. (2007). Making Music Videos: Everything You Need to Know from the Best in Business. Billboard Books</t>
  </si>
  <si>
    <t>2. semestar</t>
  </si>
  <si>
    <t>Digitalna produkcija</t>
  </si>
  <si>
    <t>doc. art. Branimir Lazanja</t>
  </si>
  <si>
    <t>Purse, L. (2013). Digital Imaging in Popular Cinema. Edinburgh University Press</t>
  </si>
  <si>
    <t>Rickitt, R. (2007). Special Effects: The History and Technique. Billboard Books</t>
  </si>
  <si>
    <t>Prince, S. (2012). Digital Visual Effects in Cinema: The Seduction of Reality. Rutgers University Press</t>
  </si>
  <si>
    <t>Glazba i zvuk u audiovizualnom djelu</t>
  </si>
  <si>
    <t>doc. art. Višnja Skorin</t>
  </si>
  <si>
    <t>Chion, M. (1994). Audio-vision: Sound on screen (C. Gorbman, Trans.). Columbia University Press. (Original work published 1990)</t>
  </si>
  <si>
    <t>Harper, G., Doughty, R., &amp; Eisentraut, J. (Eds.). (2009). Sound and music in film and visual media: A critical overview. Continuum.</t>
  </si>
  <si>
    <t>Prava intelektualnnog vlasništva</t>
  </si>
  <si>
    <t>Gliha, I. (2000). Autorsko pravo. Zagreb: Informator.</t>
  </si>
  <si>
    <t>Zakon o autorskom pravu i srodnim pravima, NN 111/2021</t>
  </si>
  <si>
    <t>Plasman audiovizualnog djela</t>
  </si>
  <si>
    <t>Ulin, Jeffrey C. (2019). The Business of Media Distribution. Routledge (Taylor and Francis Group)</t>
  </si>
  <si>
    <t>Umjetna inteligencija u audiovizualnoj produkciji</t>
  </si>
  <si>
    <t>Režija dokumentarnog filma (FTRP)</t>
  </si>
  <si>
    <t>doc. art. Neven Hitrec</t>
  </si>
  <si>
    <t>Scenarij igranog filma (FTRP)</t>
  </si>
  <si>
    <t>prof. emeritus dr. art. Zrinko Ogresta</t>
  </si>
  <si>
    <t>Kallay, J. (2015). Napiši scenarij: osnove scenarističke teorije i prakse. Hrvatski filmski savez.</t>
  </si>
  <si>
    <t>Field, Syd: „Screenplay: The Foundations of Screenwriting”</t>
  </si>
  <si>
    <t>Montaža kao kreativni proces (MPP)</t>
  </si>
  <si>
    <t>Skorin, V. (2008). Digitalni video: Snimanje i montaža: Adobe Premiere. Algebra učilište.</t>
  </si>
  <si>
    <t>Rodica Virag, M. (2012). Montažerska čitanka dokumentarnog filma. Vlastita naklada.</t>
  </si>
  <si>
    <t>Supervizija postprodukcijskih procesa (MPP)</t>
  </si>
  <si>
    <t>Skripta predavača</t>
  </si>
  <si>
    <t>Clark, B., Spohr, S., Higginbotham, D., Bakhru, K. (2019). The Guide to Managing Postproduction for Film, TV, and Digital Distribution, Routledge</t>
  </si>
  <si>
    <t>3. semestar</t>
  </si>
  <si>
    <t>Dizajn scene i vizualni identitet</t>
  </si>
  <si>
    <t>doc. art. Željka Burić</t>
  </si>
  <si>
    <t>Lazić, R. (2009). Traktat o scenografiji i kostimografiji. Beograd: Radoslav Lazić.</t>
  </si>
  <si>
    <t>Tanhofer, N. (2008). O boji na filmu i srodnim medijima: dopunio i priredio Silvestar Kolbas. Zagreb : Novi Liber.</t>
  </si>
  <si>
    <t>V. Lo Brutto (2002), The Filmakers Guide to Production Design</t>
  </si>
  <si>
    <t>M. Rizzo (2008) The Art Direction for Film</t>
  </si>
  <si>
    <t>Ponašanje pred kamerom</t>
  </si>
  <si>
    <t>izv. prof. art. Goran Grgić</t>
  </si>
  <si>
    <r>
      <t xml:space="preserve">Rumboldt, Z. (2014). </t>
    </r>
    <r>
      <rPr>
        <i/>
        <sz val="10"/>
        <color rgb="FF000000"/>
        <rFont val="Calibri"/>
        <family val="2"/>
        <charset val="238"/>
        <scheme val="minor"/>
      </rPr>
      <t>Gluma pred kamerom</t>
    </r>
    <r>
      <rPr>
        <sz val="10"/>
        <color rgb="FF000000"/>
        <rFont val="Calibri"/>
        <family val="2"/>
        <charset val="238"/>
        <scheme val="minor"/>
      </rPr>
      <t>. KAD TAD</t>
    </r>
  </si>
  <si>
    <t>Winston B. (2000) . Lies, Damn Lies and Documentaries. British Film Institute</t>
  </si>
  <si>
    <t>Režija igranog filma (FTRP)</t>
  </si>
  <si>
    <t>Arnheim, R. (1962). Film kao umjetnost. Beograd. Narodna knjiga</t>
  </si>
  <si>
    <t>Peterlić, A. (2001). Osnove teorije filma. Zagreb: Hrvatska sveučilišna naklada</t>
  </si>
  <si>
    <t>Produkcija igranog filma (FTRP)</t>
  </si>
  <si>
    <t>Stradling, L. (2010). Production management for tv and film.  A&amp;C Black Publishers Limited.</t>
  </si>
  <si>
    <t>Režija televizijskih formata (FTRP)</t>
  </si>
  <si>
    <t>doc. art. Miljenko Bukovčan</t>
  </si>
  <si>
    <t>Davis, D. (1975). Gramatika televizijske proizvodnje (M. Krmpotić, prev.). Mladost; Radio-televizija Zagreb.</t>
  </si>
  <si>
    <t>Letica, Z. (2003). Televizijsko novinarstvo: Temelji profesionalizma. Disput.</t>
  </si>
  <si>
    <t>Turković, H. (2008). Narav televizije. Meandarmedia</t>
  </si>
  <si>
    <t>Narativni aspekti montaže (MPP)</t>
  </si>
  <si>
    <t>Gilić, N. (2007). Filmske vrste i rodovi, izdanje na stranici Besplatne elektroničke knjige.</t>
  </si>
  <si>
    <t>Gilić, N. (2007). Uvod u teoriju filmske priče. Školska knjiga.</t>
  </si>
  <si>
    <t>Turković, H. (2021). Tipovi filmskog izlaganja: Prilozi teoriji izlaganja. Hrvatski filmski savez</t>
  </si>
  <si>
    <t>Kreativno oblikovanje zvuka (MPP)</t>
  </si>
  <si>
    <t>Dimitrijević, A. “Tipologija filmskog zvuka”, Hrvatski filmski ljetopis 50/2007</t>
  </si>
  <si>
    <t xml:space="preserve">Stutterheim, K. (2023). Sound Dramaturgy, International Journal of Film and Media Arts </t>
  </si>
  <si>
    <t>Vizualni efekti i završna obrada slike (MPP)</t>
  </si>
  <si>
    <t>Okun, J. A. i Zwerman, S. “The VES Handbook of Visual Effects: Industry Standard VFX Practices and Procedures”. Focal press.</t>
  </si>
  <si>
    <t>Ron Brinkmann.  „The Art and Science of Digital Compositing“</t>
  </si>
  <si>
    <t>IZ</t>
  </si>
  <si>
    <t>Koordinacija postprodukcije u serijskim formatima</t>
  </si>
  <si>
    <t>Vizualne komunikacije</t>
  </si>
  <si>
    <t>doc. art. Martina Granić</t>
  </si>
  <si>
    <t>Žiljak Gršić, J., Jugović, M., &amp; Leiner Maksan, U. (2022). Dizajn vizualnih komunikacija. Školska knjiga.</t>
  </si>
  <si>
    <t>Skripte – pripremila doc. art. Martina Granić</t>
  </si>
  <si>
    <t>Redateljski praktikum</t>
  </si>
  <si>
    <t xml:space="preserve">Godard (HR prijevod, 2008) Godard, J.-L. (2008). Kako snimiti dobar film (I. Grbić, prev.). Mathias Flacius. </t>
  </si>
  <si>
    <t xml:space="preserve">Kulešov (HR prijevod, 1950) Kulešov, L. V. (1950). Osnovi filmske režije (M. Golik, prev.). Zora. </t>
  </si>
  <si>
    <t xml:space="preserve">Wajda, A. (1988). Film zvani želja (P. Vujičić, prev.). Narodna knjiga. </t>
  </si>
  <si>
    <t>Filmski praktikum</t>
  </si>
  <si>
    <t>Turković, H. (2012). Razumijevanje filma - ogledi iz teorije filma. Društvo za promicanje književnosti na novim medijima</t>
  </si>
  <si>
    <r>
      <t>Turković, H. (2012)</t>
    </r>
    <r>
      <rPr>
        <b/>
        <i/>
        <sz val="10"/>
        <rFont val="Calibri"/>
        <family val="2"/>
        <charset val="238"/>
        <scheme val="minor"/>
      </rPr>
      <t xml:space="preserve">. </t>
    </r>
    <r>
      <rPr>
        <i/>
        <sz val="10"/>
        <rFont val="Calibri"/>
        <family val="2"/>
        <charset val="238"/>
        <scheme val="minor"/>
      </rPr>
      <t>Strukturalizam, semiotika, metafilmologija - metodološke rasprave</t>
    </r>
    <r>
      <rPr>
        <b/>
        <i/>
        <sz val="10"/>
        <rFont val="Calibri"/>
        <family val="2"/>
        <charset val="238"/>
        <scheme val="minor"/>
      </rPr>
      <t xml:space="preserve">. </t>
    </r>
    <r>
      <rPr>
        <sz val="10"/>
        <rFont val="Calibri"/>
        <family val="2"/>
        <charset val="238"/>
        <scheme val="minor"/>
      </rPr>
      <t>Društvo za promicanje književnosti na novim medijima</t>
    </r>
  </si>
  <si>
    <t>Frost, J. (2009). Cinematography for directors. Michael Wiese Productions.</t>
  </si>
  <si>
    <t>Scenografija i kostimografija</t>
  </si>
  <si>
    <t>Filmske adaptacije</t>
  </si>
  <si>
    <t>Biti, V. (1997). Pojmovnik suvremene književne terije. MH (odabrani djelovi)</t>
  </si>
  <si>
    <t>Gilić, N.  (2007).  Uvod u teoriju filmske priče,.Školska knjiga, str. 35-147</t>
  </si>
  <si>
    <t>Seger, L. (2011). The Art of Adaptation: Turning Fact and Fiction into Film. Henry Holy and Company Inc.. (odabrana poglavlja)</t>
  </si>
  <si>
    <t>Nezavisna televizijska produkcija</t>
  </si>
  <si>
    <t>Upravljanje sobom i odnosima</t>
  </si>
  <si>
    <t>doc. dr. sc. Maja Kolega</t>
  </si>
  <si>
    <t>Miljković Krečar I., Kolega M. (2013). Psihologija u poslovnom okruženju. VERN' d.o.o.</t>
  </si>
  <si>
    <t>Goud, N., Arkoff, A. (2008). Psychology and personal growth, 8th Edition. Pearson.</t>
  </si>
  <si>
    <t>Seligman, M. (2006). Naučeni optimizam. IEP.</t>
  </si>
  <si>
    <r>
      <t xml:space="preserve">Miljković, D., Rijavec, M. (2001).  </t>
    </r>
    <r>
      <rPr>
        <i/>
        <sz val="10"/>
        <rFont val="Calibri"/>
        <family val="2"/>
        <charset val="238"/>
        <scheme val="minor"/>
      </rPr>
      <t>Razgovori sa zrcalom.</t>
    </r>
    <r>
      <rPr>
        <sz val="10"/>
        <rFont val="Calibri"/>
        <family val="2"/>
        <charset val="238"/>
        <scheme val="minor"/>
      </rPr>
      <t xml:space="preserve">  IEP-D2.</t>
    </r>
  </si>
  <si>
    <r>
      <t xml:space="preserve">Miljković, D.  Rijavec, M., Brdar I (2008).  </t>
    </r>
    <r>
      <rPr>
        <i/>
        <sz val="10"/>
        <color theme="1"/>
        <rFont val="Calibri"/>
        <family val="2"/>
        <charset val="238"/>
      </rPr>
      <t xml:space="preserve">Pozitivna psihologija. </t>
    </r>
    <r>
      <rPr>
        <sz val="10"/>
        <color theme="1"/>
        <rFont val="Calibri"/>
        <family val="2"/>
        <charset val="238"/>
      </rPr>
      <t>IEP</t>
    </r>
  </si>
  <si>
    <t>Interaktivni audiovizualni sadržaji - videoigre</t>
  </si>
  <si>
    <t>doc. dr. sc. Ilija Barišić</t>
  </si>
  <si>
    <t>Barišić, Ilija, 2026, Skripta za kolegij Interaktivni audiovizualni sadržaji – videoigre</t>
  </si>
  <si>
    <t>Schell, Jesse, 2008, The Art of Game Design: A Book of Lenses¸ CRC Press</t>
  </si>
  <si>
    <t>Jenkins, Henry, 2006, Convergence Culture: Where Old and New Media Collide, New York University Press</t>
  </si>
  <si>
    <t>Transmedijska dramaturgija</t>
  </si>
  <si>
    <t>Jenkins, H. (2006). Convergence culture: Where old and new media collide. New York University Press.</t>
  </si>
  <si>
    <t>Jenkins, H. (2003, January 15). Transmedia storytelling: Moving characters from books to films to video games can make them stronger and more compelling. MIT Technology Review</t>
  </si>
  <si>
    <t>Phillips, A. (2012). A creator’s guide to transmedia storytelling: How to captivate and engage audiences across multiple platforms. McGraw-Hill</t>
  </si>
  <si>
    <t>Jenkins, H. (2007, March 21). Transmedia storytelling 101. Confessions of an Aca-Fan (Henry Jenkins). https://henryjenkins.org/blog/2007/03/transmedia_storytelling_101.html</t>
  </si>
  <si>
    <t>Jenkins, H. (2011, July 31). Transmedia 202: Further reflections. Confessions of an Aca-Fan (Henry Jenkins). https://henryjenkins.org/blog/2011/08/defining_transmedia_further_re.html</t>
  </si>
  <si>
    <t>Priprema audiovizualnog projekta</t>
  </si>
  <si>
    <t>doc. art. Tajana Bakota</t>
  </si>
  <si>
    <t>Hauc, A. (2007). Projektni menadžment i projektno poslovanje – odabrana poglavlja</t>
  </si>
  <si>
    <t>Mihletić, V. (2008). Kreativna produkcija, Kult film – odabrana poglavlja</t>
  </si>
  <si>
    <t>Project Management Institute (2011) Vodič kroz znanje o upravljanju projektima, Mate d.o.o. – odabrana poglavlja</t>
  </si>
  <si>
    <t>4. semestar</t>
  </si>
  <si>
    <t>Diplomski rad</t>
  </si>
  <si>
    <t>Stručna praksa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</si>
</sst>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8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/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10" fontId="2" fillId="3" borderId="0" xfId="2" applyNumberFormat="1" applyAlignment="1">
      <alignment horizontal="center" vertical="center"/>
    </xf>
    <xf numFmtId="0" fontId="12" fillId="0" borderId="0" xfId="0" applyFont="1" applyBorder="1" applyAlignment="1">
      <alignment horizontal="left" wrapText="1"/>
    </xf>
    <xf numFmtId="10" fontId="1" fillId="2" borderId="0" xfId="1" applyNumberFormat="1" applyAlignment="1">
      <alignment horizontal="center" vertical="center"/>
    </xf>
    <xf numFmtId="0" fontId="0" fillId="0" borderId="0" xfId="0" applyFill="1" applyAlignment="1">
      <alignment vertical="center"/>
    </xf>
    <xf numFmtId="10" fontId="2" fillId="0" borderId="0" xfId="2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Border="1" applyAlignment="1">
      <alignment wrapText="1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/>
    <xf numFmtId="0" fontId="16" fillId="0" borderId="0" xfId="0" applyFont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0" fillId="0" borderId="0" xfId="0" applyFill="1" applyAlignment="1">
      <alignment vertical="center" wrapText="1"/>
    </xf>
    <xf numFmtId="0" fontId="11" fillId="0" borderId="0" xfId="0" applyFont="1" applyBorder="1" applyAlignment="1">
      <alignment vertical="center" wrapText="1"/>
    </xf>
    <xf numFmtId="9" fontId="2" fillId="3" borderId="0" xfId="2" applyNumberFormat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9" fillId="0" borderId="0" xfId="3" applyFont="1" applyAlignment="1">
      <alignment wrapText="1"/>
    </xf>
    <xf numFmtId="0" fontId="0" fillId="0" borderId="0" xfId="0" applyFill="1" applyAlignment="1">
      <alignment horizontal="center" vertical="center" wrapText="1"/>
    </xf>
    <xf numFmtId="0" fontId="18" fillId="0" borderId="0" xfId="0" applyFont="1"/>
    <xf numFmtId="0" fontId="12" fillId="0" borderId="0" xfId="0" applyFont="1"/>
    <xf numFmtId="0" fontId="10" fillId="0" borderId="0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10" fontId="1" fillId="0" borderId="0" xfId="1" applyNumberFormat="1" applyFill="1" applyAlignment="1">
      <alignment horizontal="center" vertical="center"/>
    </xf>
    <xf numFmtId="0" fontId="19" fillId="0" borderId="0" xfId="0" applyFont="1" applyAlignment="1">
      <alignment wrapText="1"/>
    </xf>
    <xf numFmtId="0" fontId="11" fillId="0" borderId="0" xfId="0" applyFont="1" applyBorder="1" applyAlignment="1">
      <alignment wrapText="1"/>
    </xf>
    <xf numFmtId="0" fontId="12" fillId="0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4" fillId="0" borderId="0" xfId="0" applyFont="1" applyFill="1" applyBorder="1"/>
    <xf numFmtId="0" fontId="11" fillId="0" borderId="0" xfId="0" applyFont="1" applyFill="1" applyBorder="1"/>
    <xf numFmtId="0" fontId="10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</cellXfs>
  <cellStyles count="4">
    <cellStyle name="Bad" xfId="2" builtinId="27"/>
    <cellStyle name="Explanatory Text" xfId="3" builtinId="5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65"/>
  <sheetViews>
    <sheetView tabSelected="1" zoomScale="70" zoomScaleNormal="70" workbookViewId="0">
      <pane ySplit="5" topLeftCell="A6" activePane="bottomLeft" state="frozen"/>
      <selection pane="bottomLeft" activeCell="N21" sqref="N21"/>
    </sheetView>
  </sheetViews>
  <sheetFormatPr defaultRowHeight="15" x14ac:dyDescent="0.25"/>
  <cols>
    <col min="1" max="1" width="8" style="3" customWidth="1"/>
    <col min="2" max="2" width="9.140625" style="3" hidden="1" customWidth="1"/>
    <col min="3" max="3" width="36.7109375" style="67" customWidth="1"/>
    <col min="4" max="4" width="32.140625" style="68" customWidth="1"/>
    <col min="5" max="5" width="36.7109375" style="3" hidden="1" customWidth="1"/>
    <col min="6" max="6" width="36.7109375" style="4" customWidth="1"/>
    <col min="7" max="7" width="10.140625" style="3" customWidth="1"/>
    <col min="8" max="8" width="11.140625" style="4" customWidth="1"/>
    <col min="9" max="9" width="12.140625" style="3" customWidth="1"/>
    <col min="10" max="10" width="37.85546875" style="4" customWidth="1"/>
    <col min="11" max="11" width="10.5703125" style="5" customWidth="1"/>
    <col min="12" max="12" width="12" style="5" customWidth="1"/>
    <col min="13" max="13" width="38.85546875" style="3" customWidth="1"/>
    <col min="14" max="14" width="11.28515625" style="3" customWidth="1"/>
    <col min="15" max="15" width="12.28515625" style="3" customWidth="1"/>
    <col min="16" max="16" width="36.28515625" style="3" customWidth="1"/>
    <col min="17" max="17" width="11" style="5" customWidth="1"/>
    <col min="18" max="18" width="11.7109375" style="3" customWidth="1"/>
    <col min="19" max="19" width="36.7109375" style="3" customWidth="1"/>
    <col min="20" max="21" width="9.140625" style="5"/>
    <col min="22" max="16384" width="9.140625" style="3"/>
  </cols>
  <sheetData>
    <row r="1" spans="1:21" ht="26.25" x14ac:dyDescent="0.25">
      <c r="A1" s="1" t="s">
        <v>0</v>
      </c>
      <c r="B1" s="1"/>
      <c r="C1" s="1"/>
      <c r="D1" s="1"/>
      <c r="E1" s="1"/>
      <c r="F1" s="2"/>
      <c r="G1" s="1"/>
      <c r="H1" s="2"/>
    </row>
    <row r="2" spans="1:21" ht="21" x14ac:dyDescent="0.25">
      <c r="A2" s="6" t="s">
        <v>1</v>
      </c>
      <c r="B2" s="6"/>
      <c r="C2" s="6"/>
      <c r="D2" s="6"/>
      <c r="E2" s="6"/>
      <c r="F2" s="7"/>
      <c r="G2" s="8"/>
      <c r="H2" s="7"/>
    </row>
    <row r="3" spans="1:21" ht="23.25" x14ac:dyDescent="0.25">
      <c r="A3" s="9" t="s">
        <v>2</v>
      </c>
      <c r="B3" s="9"/>
      <c r="C3" s="9"/>
      <c r="D3" s="9"/>
      <c r="E3" s="9"/>
      <c r="F3" s="10"/>
      <c r="G3" s="11"/>
      <c r="H3" s="10"/>
    </row>
    <row r="5" spans="1:21" ht="45" x14ac:dyDescent="0.25">
      <c r="A5" s="12" t="s">
        <v>3</v>
      </c>
      <c r="B5" s="13" t="s">
        <v>4</v>
      </c>
      <c r="C5" s="14" t="s">
        <v>5</v>
      </c>
      <c r="D5" s="14" t="s">
        <v>6</v>
      </c>
      <c r="E5" s="12" t="s">
        <v>7</v>
      </c>
      <c r="F5" s="13" t="s">
        <v>8</v>
      </c>
      <c r="G5" s="13" t="s">
        <v>9</v>
      </c>
      <c r="H5" s="13" t="s">
        <v>10</v>
      </c>
      <c r="I5" s="15" t="s">
        <v>11</v>
      </c>
      <c r="J5" s="13" t="s">
        <v>12</v>
      </c>
      <c r="K5" s="13" t="s">
        <v>13</v>
      </c>
      <c r="L5" s="13" t="s">
        <v>11</v>
      </c>
      <c r="M5" s="13" t="s">
        <v>14</v>
      </c>
      <c r="N5" s="13" t="s">
        <v>13</v>
      </c>
      <c r="O5" s="13" t="s">
        <v>11</v>
      </c>
      <c r="P5" s="13" t="s">
        <v>15</v>
      </c>
      <c r="Q5" s="13" t="s">
        <v>13</v>
      </c>
      <c r="R5" s="13" t="s">
        <v>11</v>
      </c>
      <c r="S5" s="13" t="s">
        <v>16</v>
      </c>
      <c r="T5" s="13" t="s">
        <v>13</v>
      </c>
      <c r="U5" s="13" t="s">
        <v>11</v>
      </c>
    </row>
    <row r="6" spans="1:21" x14ac:dyDescent="0.25">
      <c r="A6" s="16"/>
      <c r="B6" s="16"/>
      <c r="C6" s="17" t="s">
        <v>17</v>
      </c>
      <c r="D6" s="18"/>
      <c r="E6" s="16"/>
      <c r="F6" s="19"/>
      <c r="G6" s="16"/>
      <c r="H6" s="19"/>
      <c r="I6" s="16"/>
      <c r="J6" s="19"/>
      <c r="K6" s="20"/>
      <c r="L6" s="20"/>
      <c r="M6" s="16"/>
      <c r="N6" s="16"/>
      <c r="O6" s="16"/>
      <c r="P6" s="16"/>
      <c r="Q6" s="20"/>
      <c r="R6" s="16"/>
      <c r="S6" s="16"/>
      <c r="T6" s="20"/>
      <c r="U6" s="20"/>
    </row>
    <row r="7" spans="1:21" ht="38.25" x14ac:dyDescent="0.2">
      <c r="A7" s="5">
        <v>1</v>
      </c>
      <c r="B7" s="5"/>
      <c r="C7" s="21" t="s">
        <v>18</v>
      </c>
      <c r="D7" s="22" t="s">
        <v>19</v>
      </c>
      <c r="E7" s="4"/>
      <c r="F7" s="23" t="s">
        <v>20</v>
      </c>
      <c r="G7" s="5">
        <v>30</v>
      </c>
      <c r="H7" s="24">
        <v>0</v>
      </c>
      <c r="I7" s="25">
        <f>$H7/$G7</f>
        <v>0</v>
      </c>
      <c r="J7" s="26" t="s">
        <v>21</v>
      </c>
      <c r="K7" s="5">
        <v>0</v>
      </c>
      <c r="L7" s="25">
        <f>$K7/$G7</f>
        <v>0</v>
      </c>
      <c r="M7" s="23" t="s">
        <v>22</v>
      </c>
      <c r="N7" s="5">
        <v>30</v>
      </c>
      <c r="O7" s="27">
        <f>$N7/$G7</f>
        <v>1</v>
      </c>
      <c r="P7" s="23" t="s">
        <v>23</v>
      </c>
      <c r="Q7" s="5">
        <v>8</v>
      </c>
      <c r="R7" s="27">
        <f>Q7/G7</f>
        <v>0.26666666666666666</v>
      </c>
    </row>
    <row r="8" spans="1:21" ht="51" x14ac:dyDescent="0.2">
      <c r="A8" s="5">
        <v>2</v>
      </c>
      <c r="B8" s="5"/>
      <c r="C8" s="21" t="s">
        <v>24</v>
      </c>
      <c r="D8" s="22" t="s">
        <v>25</v>
      </c>
      <c r="E8" s="4"/>
      <c r="F8" s="23" t="s">
        <v>26</v>
      </c>
      <c r="G8" s="5">
        <v>30</v>
      </c>
      <c r="H8" s="24">
        <v>2</v>
      </c>
      <c r="I8" s="25">
        <f t="shared" ref="I8:I14" si="0">$H8/$G8</f>
        <v>6.6666666666666666E-2</v>
      </c>
      <c r="J8" s="4" t="s">
        <v>27</v>
      </c>
      <c r="K8" s="5">
        <v>0</v>
      </c>
      <c r="L8" s="25">
        <f>$K8/$G8</f>
        <v>0</v>
      </c>
      <c r="M8" s="28"/>
      <c r="N8" s="28"/>
      <c r="O8" s="29"/>
      <c r="P8" s="28"/>
      <c r="Q8" s="30"/>
      <c r="R8" s="29"/>
    </row>
    <row r="9" spans="1:21" ht="25.5" x14ac:dyDescent="0.2">
      <c r="A9" s="5">
        <v>3</v>
      </c>
      <c r="B9" s="5"/>
      <c r="C9" s="31" t="s">
        <v>28</v>
      </c>
      <c r="D9" s="32" t="s">
        <v>29</v>
      </c>
      <c r="E9" s="4"/>
      <c r="F9" s="23" t="s">
        <v>30</v>
      </c>
      <c r="G9" s="5">
        <v>30</v>
      </c>
      <c r="H9" s="24">
        <v>0</v>
      </c>
      <c r="I9" s="25">
        <f t="shared" si="0"/>
        <v>0</v>
      </c>
      <c r="L9" s="29"/>
      <c r="M9" s="28"/>
      <c r="N9" s="28"/>
      <c r="O9" s="29"/>
      <c r="P9" s="28"/>
      <c r="Q9" s="30"/>
      <c r="R9" s="29"/>
    </row>
    <row r="10" spans="1:21" ht="38.25" x14ac:dyDescent="0.2">
      <c r="A10" s="5">
        <v>4</v>
      </c>
      <c r="B10" s="5"/>
      <c r="C10" s="33" t="s">
        <v>31</v>
      </c>
      <c r="D10" s="22" t="s">
        <v>32</v>
      </c>
      <c r="E10" s="4"/>
      <c r="F10" s="23" t="s">
        <v>33</v>
      </c>
      <c r="G10" s="5">
        <v>30</v>
      </c>
      <c r="H10" s="24">
        <v>10</v>
      </c>
      <c r="I10" s="27">
        <f t="shared" si="0"/>
        <v>0.33333333333333331</v>
      </c>
      <c r="J10" s="23" t="s">
        <v>34</v>
      </c>
      <c r="K10" s="5">
        <v>2</v>
      </c>
      <c r="L10" s="25">
        <f t="shared" ref="L10:L47" si="1">$K10/$G10</f>
        <v>6.6666666666666666E-2</v>
      </c>
      <c r="M10" s="34" t="s">
        <v>35</v>
      </c>
      <c r="N10" s="5">
        <v>0</v>
      </c>
      <c r="O10" s="25">
        <f t="shared" ref="O10:O16" si="2">$N10/$G10</f>
        <v>0</v>
      </c>
      <c r="R10" s="29"/>
    </row>
    <row r="11" spans="1:21" ht="45" x14ac:dyDescent="0.25">
      <c r="A11" s="5">
        <v>5</v>
      </c>
      <c r="B11" s="5"/>
      <c r="C11" s="35" t="s">
        <v>36</v>
      </c>
      <c r="D11" s="36" t="s">
        <v>37</v>
      </c>
      <c r="E11" s="4"/>
      <c r="F11" s="4" t="s">
        <v>38</v>
      </c>
      <c r="G11" s="5">
        <v>30</v>
      </c>
      <c r="H11" s="24">
        <v>30</v>
      </c>
      <c r="I11" s="27">
        <f t="shared" si="0"/>
        <v>1</v>
      </c>
      <c r="J11" s="37" t="s">
        <v>39</v>
      </c>
      <c r="K11" s="30">
        <v>10</v>
      </c>
      <c r="L11" s="27">
        <f>K11/G11</f>
        <v>0.33333333333333331</v>
      </c>
      <c r="M11" s="28"/>
      <c r="N11" s="28"/>
      <c r="O11" s="29"/>
      <c r="P11" s="28"/>
      <c r="Q11" s="30"/>
      <c r="R11" s="29"/>
    </row>
    <row r="12" spans="1:21" ht="30" x14ac:dyDescent="0.25">
      <c r="A12" s="5">
        <v>6</v>
      </c>
      <c r="B12" s="5"/>
      <c r="C12" s="35" t="s">
        <v>40</v>
      </c>
      <c r="D12" s="38" t="s">
        <v>41</v>
      </c>
      <c r="E12" s="4"/>
      <c r="F12" s="4" t="s">
        <v>42</v>
      </c>
      <c r="G12" s="5">
        <v>30</v>
      </c>
      <c r="H12" s="24">
        <v>14</v>
      </c>
      <c r="I12" s="27">
        <f t="shared" si="0"/>
        <v>0.46666666666666667</v>
      </c>
      <c r="J12" s="37"/>
      <c r="K12" s="30"/>
      <c r="L12" s="29"/>
      <c r="M12" s="28"/>
      <c r="N12" s="28"/>
      <c r="O12" s="29"/>
      <c r="P12" s="28"/>
      <c r="Q12" s="30"/>
      <c r="R12" s="29"/>
    </row>
    <row r="13" spans="1:21" ht="45" x14ac:dyDescent="0.25">
      <c r="A13" s="5">
        <v>7</v>
      </c>
      <c r="B13" s="5"/>
      <c r="C13" s="35" t="s">
        <v>43</v>
      </c>
      <c r="D13" s="38" t="s">
        <v>44</v>
      </c>
      <c r="E13" s="4"/>
      <c r="F13" s="4" t="s">
        <v>45</v>
      </c>
      <c r="G13" s="5">
        <v>30</v>
      </c>
      <c r="H13" s="24">
        <v>0</v>
      </c>
      <c r="I13" s="25">
        <f t="shared" si="0"/>
        <v>0</v>
      </c>
      <c r="J13" s="37" t="s">
        <v>46</v>
      </c>
      <c r="K13" s="30">
        <v>0</v>
      </c>
      <c r="L13" s="25">
        <f t="shared" si="1"/>
        <v>0</v>
      </c>
      <c r="M13" s="37" t="s">
        <v>47</v>
      </c>
      <c r="N13" s="30">
        <v>30</v>
      </c>
      <c r="O13" s="27">
        <f>N13/G13</f>
        <v>1</v>
      </c>
      <c r="P13" s="37" t="s">
        <v>48</v>
      </c>
      <c r="Q13" s="30">
        <v>0</v>
      </c>
      <c r="R13" s="25">
        <f>Q13/G13</f>
        <v>0</v>
      </c>
      <c r="S13" s="4" t="s">
        <v>49</v>
      </c>
      <c r="T13" s="5">
        <v>0</v>
      </c>
      <c r="U13" s="39">
        <f>T13/G13</f>
        <v>0</v>
      </c>
    </row>
    <row r="14" spans="1:21" ht="75" x14ac:dyDescent="0.25">
      <c r="A14" s="5">
        <v>8</v>
      </c>
      <c r="B14" s="5"/>
      <c r="C14" s="35" t="s">
        <v>50</v>
      </c>
      <c r="D14" s="38" t="s">
        <v>41</v>
      </c>
      <c r="E14" s="4"/>
      <c r="F14" s="4" t="s">
        <v>51</v>
      </c>
      <c r="G14" s="5">
        <v>30</v>
      </c>
      <c r="H14" s="24">
        <v>0</v>
      </c>
      <c r="I14" s="25">
        <f t="shared" si="0"/>
        <v>0</v>
      </c>
      <c r="J14" s="40" t="s">
        <v>52</v>
      </c>
      <c r="K14" s="30"/>
      <c r="L14" s="29"/>
      <c r="M14" s="37" t="s">
        <v>53</v>
      </c>
      <c r="N14" s="30">
        <v>0</v>
      </c>
      <c r="O14" s="25">
        <f>N14/G14</f>
        <v>0</v>
      </c>
      <c r="P14" s="28"/>
      <c r="Q14" s="30"/>
      <c r="R14" s="29"/>
    </row>
    <row r="15" spans="1:21" x14ac:dyDescent="0.25">
      <c r="A15" s="16"/>
      <c r="B15" s="16"/>
      <c r="C15" s="41" t="s">
        <v>54</v>
      </c>
      <c r="D15" s="42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43"/>
      <c r="R15" s="19"/>
      <c r="S15" s="19"/>
      <c r="T15" s="43"/>
      <c r="U15" s="43"/>
    </row>
    <row r="16" spans="1:21" ht="38.25" x14ac:dyDescent="0.2">
      <c r="A16" s="5">
        <v>1</v>
      </c>
      <c r="B16" s="5"/>
      <c r="C16" s="33" t="s">
        <v>55</v>
      </c>
      <c r="D16" s="22" t="s">
        <v>56</v>
      </c>
      <c r="E16" s="4"/>
      <c r="F16" s="23" t="s">
        <v>57</v>
      </c>
      <c r="G16" s="5">
        <v>30</v>
      </c>
      <c r="H16" s="24">
        <v>0</v>
      </c>
      <c r="I16" s="25">
        <f t="shared" ref="I16:I47" si="3">$H16/$G16</f>
        <v>0</v>
      </c>
      <c r="J16" s="23" t="s">
        <v>58</v>
      </c>
      <c r="K16" s="5">
        <v>0</v>
      </c>
      <c r="L16" s="25">
        <f t="shared" si="1"/>
        <v>0</v>
      </c>
      <c r="M16" s="23" t="s">
        <v>59</v>
      </c>
      <c r="N16" s="5">
        <v>0</v>
      </c>
      <c r="O16" s="25">
        <f t="shared" si="2"/>
        <v>0</v>
      </c>
      <c r="P16" s="23"/>
      <c r="Q16" s="30"/>
      <c r="R16" s="29"/>
    </row>
    <row r="17" spans="1:21" ht="51" x14ac:dyDescent="0.2">
      <c r="A17" s="5">
        <v>2</v>
      </c>
      <c r="B17" s="5"/>
      <c r="C17" s="21" t="s">
        <v>60</v>
      </c>
      <c r="D17" s="22" t="s">
        <v>61</v>
      </c>
      <c r="E17" s="4"/>
      <c r="F17" s="23" t="s">
        <v>62</v>
      </c>
      <c r="G17" s="5">
        <v>30</v>
      </c>
      <c r="H17" s="24">
        <v>0</v>
      </c>
      <c r="I17" s="25">
        <f t="shared" si="3"/>
        <v>0</v>
      </c>
      <c r="J17" s="23" t="s">
        <v>63</v>
      </c>
      <c r="K17" s="5">
        <v>0</v>
      </c>
      <c r="L17" s="25">
        <f t="shared" si="1"/>
        <v>0</v>
      </c>
      <c r="M17" s="44"/>
      <c r="N17" s="30"/>
      <c r="O17" s="29"/>
      <c r="R17" s="29"/>
    </row>
    <row r="18" spans="1:21" ht="30" x14ac:dyDescent="0.2">
      <c r="A18" s="5">
        <v>3</v>
      </c>
      <c r="B18" s="5"/>
      <c r="C18" s="33" t="s">
        <v>64</v>
      </c>
      <c r="D18" s="22" t="s">
        <v>29</v>
      </c>
      <c r="E18" s="4"/>
      <c r="F18" s="23" t="s">
        <v>65</v>
      </c>
      <c r="G18" s="5">
        <v>30</v>
      </c>
      <c r="H18" s="24">
        <v>0</v>
      </c>
      <c r="I18" s="25">
        <f t="shared" si="3"/>
        <v>0</v>
      </c>
      <c r="J18" s="45" t="s">
        <v>66</v>
      </c>
      <c r="L18" s="29"/>
      <c r="M18" s="28"/>
      <c r="N18" s="28"/>
      <c r="O18" s="29"/>
      <c r="P18" s="28"/>
      <c r="Q18" s="30"/>
      <c r="R18" s="29"/>
    </row>
    <row r="19" spans="1:21" ht="45" x14ac:dyDescent="0.25">
      <c r="A19" s="5">
        <v>4</v>
      </c>
      <c r="B19" s="5"/>
      <c r="C19" s="33" t="s">
        <v>67</v>
      </c>
      <c r="D19" s="22" t="s">
        <v>29</v>
      </c>
      <c r="E19" s="4"/>
      <c r="F19" s="46" t="s">
        <v>68</v>
      </c>
      <c r="G19" s="5">
        <v>30</v>
      </c>
      <c r="H19" s="24">
        <v>0</v>
      </c>
      <c r="I19" s="25">
        <f t="shared" si="3"/>
        <v>0</v>
      </c>
      <c r="L19" s="29"/>
      <c r="M19" s="28"/>
      <c r="N19" s="28"/>
      <c r="O19" s="29"/>
      <c r="P19" s="28"/>
      <c r="Q19" s="30"/>
      <c r="R19" s="29"/>
    </row>
    <row r="20" spans="1:21" ht="25.5" x14ac:dyDescent="0.2">
      <c r="A20" s="5">
        <v>5</v>
      </c>
      <c r="B20" s="5"/>
      <c r="C20" s="21" t="s">
        <v>69</v>
      </c>
      <c r="D20" s="22" t="s">
        <v>56</v>
      </c>
      <c r="E20" s="4"/>
      <c r="F20" s="23"/>
      <c r="G20" s="5">
        <v>30</v>
      </c>
      <c r="H20" s="47"/>
      <c r="I20" s="29"/>
      <c r="L20" s="29"/>
      <c r="M20" s="28"/>
      <c r="N20" s="28"/>
      <c r="O20" s="29"/>
      <c r="P20" s="28"/>
      <c r="Q20" s="30"/>
      <c r="R20" s="29"/>
    </row>
    <row r="21" spans="1:21" ht="30" customHeight="1" x14ac:dyDescent="0.2">
      <c r="A21" s="5">
        <v>6</v>
      </c>
      <c r="B21" s="5"/>
      <c r="C21" s="21" t="s">
        <v>70</v>
      </c>
      <c r="D21" s="22" t="s">
        <v>71</v>
      </c>
      <c r="E21" s="4"/>
      <c r="F21" s="23" t="s">
        <v>38</v>
      </c>
      <c r="G21" s="5">
        <v>30</v>
      </c>
      <c r="H21" s="24">
        <v>30</v>
      </c>
      <c r="I21" s="27">
        <f t="shared" si="3"/>
        <v>1</v>
      </c>
      <c r="J21" s="4" t="s">
        <v>39</v>
      </c>
      <c r="K21" s="5">
        <v>10</v>
      </c>
      <c r="L21" s="27">
        <f t="shared" si="1"/>
        <v>0.33333333333333331</v>
      </c>
      <c r="M21" s="28"/>
      <c r="N21" s="28"/>
      <c r="O21" s="29"/>
      <c r="P21" s="28"/>
      <c r="Q21" s="30"/>
      <c r="R21" s="29"/>
    </row>
    <row r="22" spans="1:21" ht="41.25" customHeight="1" x14ac:dyDescent="0.25">
      <c r="A22" s="5">
        <v>7</v>
      </c>
      <c r="B22" s="5"/>
      <c r="C22" s="35" t="s">
        <v>72</v>
      </c>
      <c r="D22" s="38" t="s">
        <v>73</v>
      </c>
      <c r="E22" s="4"/>
      <c r="F22" s="4" t="s">
        <v>74</v>
      </c>
      <c r="G22" s="5">
        <v>30</v>
      </c>
      <c r="H22" s="24">
        <v>20</v>
      </c>
      <c r="I22" s="27">
        <f>$H22/$G22</f>
        <v>0.66666666666666663</v>
      </c>
      <c r="J22" s="4" t="s">
        <v>75</v>
      </c>
      <c r="K22" s="5">
        <v>0</v>
      </c>
      <c r="L22" s="25">
        <f t="shared" si="1"/>
        <v>0</v>
      </c>
      <c r="M22" s="28"/>
      <c r="N22" s="28"/>
      <c r="O22" s="29"/>
      <c r="P22" s="28"/>
      <c r="Q22" s="30"/>
      <c r="R22" s="29"/>
    </row>
    <row r="23" spans="1:21" ht="45" x14ac:dyDescent="0.25">
      <c r="A23" s="5">
        <v>8</v>
      </c>
      <c r="B23" s="5"/>
      <c r="C23" s="35" t="s">
        <v>76</v>
      </c>
      <c r="D23" s="38" t="s">
        <v>32</v>
      </c>
      <c r="E23" s="4"/>
      <c r="F23" s="4" t="s">
        <v>77</v>
      </c>
      <c r="G23" s="5">
        <v>30</v>
      </c>
      <c r="H23" s="24">
        <v>2</v>
      </c>
      <c r="I23" s="25">
        <f t="shared" si="3"/>
        <v>6.6666666666666666E-2</v>
      </c>
      <c r="J23" s="4" t="s">
        <v>78</v>
      </c>
      <c r="K23" s="5">
        <v>0</v>
      </c>
      <c r="L23" s="25">
        <f t="shared" si="1"/>
        <v>0</v>
      </c>
      <c r="M23" s="28"/>
      <c r="N23" s="28"/>
      <c r="O23" s="29"/>
      <c r="P23" s="28"/>
      <c r="Q23" s="30"/>
      <c r="R23" s="29"/>
    </row>
    <row r="24" spans="1:21" ht="59.25" customHeight="1" x14ac:dyDescent="0.2">
      <c r="A24" s="5">
        <v>9</v>
      </c>
      <c r="B24" s="5"/>
      <c r="C24" s="35" t="s">
        <v>79</v>
      </c>
      <c r="D24" s="38" t="s">
        <v>61</v>
      </c>
      <c r="E24" s="4"/>
      <c r="F24" s="48" t="s">
        <v>80</v>
      </c>
      <c r="G24" s="5">
        <v>30</v>
      </c>
      <c r="H24" s="24"/>
      <c r="I24" s="29"/>
      <c r="J24" s="4" t="s">
        <v>81</v>
      </c>
      <c r="K24" s="5">
        <v>0</v>
      </c>
      <c r="L24" s="25">
        <f t="shared" si="1"/>
        <v>0</v>
      </c>
      <c r="M24" s="28"/>
      <c r="N24" s="28"/>
      <c r="O24" s="29"/>
      <c r="P24" s="28"/>
      <c r="Q24" s="30"/>
      <c r="R24" s="29"/>
    </row>
    <row r="25" spans="1:21" x14ac:dyDescent="0.25">
      <c r="A25" s="16"/>
      <c r="B25" s="16"/>
      <c r="C25" s="41" t="s">
        <v>82</v>
      </c>
      <c r="D25" s="42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43"/>
      <c r="R25" s="19"/>
      <c r="S25" s="19"/>
      <c r="T25" s="43"/>
      <c r="U25" s="43"/>
    </row>
    <row r="26" spans="1:21" ht="37.5" customHeight="1" x14ac:dyDescent="0.2">
      <c r="A26" s="5">
        <v>1</v>
      </c>
      <c r="B26" s="5"/>
      <c r="C26" s="33" t="s">
        <v>83</v>
      </c>
      <c r="D26" s="22" t="s">
        <v>84</v>
      </c>
      <c r="E26" s="4"/>
      <c r="F26" s="23" t="s">
        <v>85</v>
      </c>
      <c r="G26" s="5">
        <v>30</v>
      </c>
      <c r="H26" s="24">
        <v>0</v>
      </c>
      <c r="I26" s="25">
        <f t="shared" si="3"/>
        <v>0</v>
      </c>
      <c r="J26" s="23" t="s">
        <v>86</v>
      </c>
      <c r="K26" s="5">
        <v>0</v>
      </c>
      <c r="L26" s="25">
        <f t="shared" si="1"/>
        <v>0</v>
      </c>
      <c r="M26" s="4" t="s">
        <v>87</v>
      </c>
      <c r="N26" s="5">
        <v>0</v>
      </c>
      <c r="O26" s="25">
        <f t="shared" ref="O26" si="4">$K26/$G26</f>
        <v>0</v>
      </c>
      <c r="P26" s="37" t="s">
        <v>88</v>
      </c>
      <c r="Q26" s="30">
        <v>0</v>
      </c>
      <c r="R26" s="25">
        <f t="shared" ref="R26" si="5">$K26/$G26</f>
        <v>0</v>
      </c>
    </row>
    <row r="27" spans="1:21" ht="30" x14ac:dyDescent="0.2">
      <c r="A27" s="5">
        <v>2</v>
      </c>
      <c r="B27" s="5"/>
      <c r="C27" s="31" t="s">
        <v>89</v>
      </c>
      <c r="D27" s="22" t="s">
        <v>90</v>
      </c>
      <c r="E27" s="4"/>
      <c r="F27" s="49" t="s">
        <v>91</v>
      </c>
      <c r="G27" s="5">
        <v>30</v>
      </c>
      <c r="H27" s="24">
        <v>11</v>
      </c>
      <c r="I27" s="27">
        <f t="shared" si="3"/>
        <v>0.36666666666666664</v>
      </c>
      <c r="J27" s="4" t="s">
        <v>92</v>
      </c>
      <c r="K27" s="5">
        <v>0</v>
      </c>
      <c r="L27" s="25">
        <f t="shared" si="1"/>
        <v>0</v>
      </c>
      <c r="M27" s="28"/>
      <c r="N27" s="28"/>
      <c r="O27" s="29"/>
      <c r="P27" s="28"/>
      <c r="Q27" s="30"/>
      <c r="R27" s="29"/>
    </row>
    <row r="28" spans="1:21" ht="25.5" x14ac:dyDescent="0.2">
      <c r="A28" s="5">
        <v>3</v>
      </c>
      <c r="B28" s="5"/>
      <c r="C28" s="50" t="s">
        <v>93</v>
      </c>
      <c r="D28" s="22" t="s">
        <v>73</v>
      </c>
      <c r="E28" s="4"/>
      <c r="F28" s="51" t="s">
        <v>94</v>
      </c>
      <c r="G28" s="5">
        <v>30</v>
      </c>
      <c r="H28" s="24">
        <v>0</v>
      </c>
      <c r="I28" s="25">
        <f t="shared" si="3"/>
        <v>0</v>
      </c>
      <c r="J28" s="23" t="s">
        <v>95</v>
      </c>
      <c r="K28" s="5">
        <v>30</v>
      </c>
      <c r="L28" s="27">
        <f t="shared" si="1"/>
        <v>1</v>
      </c>
      <c r="M28" s="23"/>
      <c r="N28" s="30"/>
      <c r="O28" s="29"/>
      <c r="P28" s="23"/>
      <c r="R28" s="29"/>
    </row>
    <row r="29" spans="1:21" ht="38.25" x14ac:dyDescent="0.2">
      <c r="A29" s="5">
        <v>4</v>
      </c>
      <c r="B29" s="5"/>
      <c r="C29" s="33" t="s">
        <v>96</v>
      </c>
      <c r="D29" s="22" t="s">
        <v>29</v>
      </c>
      <c r="E29" s="4"/>
      <c r="F29" s="23" t="s">
        <v>97</v>
      </c>
      <c r="G29" s="5">
        <v>30</v>
      </c>
      <c r="H29" s="24">
        <v>0</v>
      </c>
      <c r="I29" s="25">
        <f t="shared" si="3"/>
        <v>0</v>
      </c>
      <c r="J29" s="23"/>
      <c r="L29" s="52"/>
      <c r="O29" s="29"/>
      <c r="P29" s="28"/>
      <c r="Q29" s="30"/>
      <c r="R29" s="29"/>
    </row>
    <row r="30" spans="1:21" ht="43.5" customHeight="1" x14ac:dyDescent="0.2">
      <c r="A30" s="5">
        <v>5</v>
      </c>
      <c r="B30" s="5"/>
      <c r="C30" s="33" t="s">
        <v>98</v>
      </c>
      <c r="D30" s="22" t="s">
        <v>99</v>
      </c>
      <c r="E30" s="4"/>
      <c r="F30" s="53" t="s">
        <v>100</v>
      </c>
      <c r="G30" s="5">
        <v>30</v>
      </c>
      <c r="H30" s="24">
        <v>0</v>
      </c>
      <c r="I30" s="25">
        <f t="shared" si="3"/>
        <v>0</v>
      </c>
      <c r="J30" s="4" t="s">
        <v>101</v>
      </c>
      <c r="K30" s="5">
        <v>16</v>
      </c>
      <c r="L30" s="27">
        <f t="shared" si="1"/>
        <v>0.53333333333333333</v>
      </c>
      <c r="M30" s="4" t="s">
        <v>102</v>
      </c>
      <c r="N30" s="5">
        <v>0</v>
      </c>
      <c r="O30" s="25">
        <f>N30/G30</f>
        <v>0</v>
      </c>
      <c r="P30" s="28"/>
      <c r="Q30" s="30"/>
      <c r="R30" s="29"/>
    </row>
    <row r="31" spans="1:21" ht="45" x14ac:dyDescent="0.2">
      <c r="A31" s="5">
        <v>6</v>
      </c>
      <c r="B31" s="5"/>
      <c r="C31" s="33" t="s">
        <v>103</v>
      </c>
      <c r="D31" s="22" t="s">
        <v>32</v>
      </c>
      <c r="E31" s="4"/>
      <c r="F31" s="23" t="s">
        <v>104</v>
      </c>
      <c r="G31" s="5">
        <v>30</v>
      </c>
      <c r="H31" s="24">
        <v>10</v>
      </c>
      <c r="I31" s="27">
        <f t="shared" si="3"/>
        <v>0.33333333333333331</v>
      </c>
      <c r="J31" s="23" t="s">
        <v>105</v>
      </c>
      <c r="K31" s="5">
        <v>12</v>
      </c>
      <c r="L31" s="27">
        <f t="shared" si="1"/>
        <v>0.4</v>
      </c>
      <c r="M31" s="4" t="s">
        <v>106</v>
      </c>
      <c r="N31" s="5">
        <v>2</v>
      </c>
      <c r="O31" s="25">
        <f>N31/G31</f>
        <v>6.6666666666666666E-2</v>
      </c>
      <c r="P31" s="28"/>
      <c r="Q31" s="30"/>
      <c r="R31" s="29"/>
    </row>
    <row r="32" spans="1:21" ht="39.75" customHeight="1" x14ac:dyDescent="0.2">
      <c r="A32" s="5">
        <v>7</v>
      </c>
      <c r="B32" s="5"/>
      <c r="C32" s="33" t="s">
        <v>107</v>
      </c>
      <c r="D32" s="22" t="s">
        <v>61</v>
      </c>
      <c r="E32" s="4"/>
      <c r="F32" s="23" t="s">
        <v>108</v>
      </c>
      <c r="G32" s="5">
        <v>30</v>
      </c>
      <c r="H32" s="24">
        <v>0</v>
      </c>
      <c r="I32" s="25">
        <f t="shared" si="3"/>
        <v>0</v>
      </c>
      <c r="J32" s="23" t="s">
        <v>109</v>
      </c>
      <c r="K32" s="5">
        <v>0</v>
      </c>
      <c r="L32" s="25">
        <f t="shared" si="1"/>
        <v>0</v>
      </c>
      <c r="O32" s="29"/>
      <c r="P32" s="28"/>
      <c r="Q32" s="30"/>
      <c r="R32" s="29"/>
    </row>
    <row r="33" spans="1:22" ht="48.75" customHeight="1" x14ac:dyDescent="0.2">
      <c r="A33" s="5">
        <v>8</v>
      </c>
      <c r="B33" s="5"/>
      <c r="C33" s="21" t="s">
        <v>110</v>
      </c>
      <c r="D33" s="22" t="s">
        <v>56</v>
      </c>
      <c r="E33" s="4"/>
      <c r="F33" s="23" t="s">
        <v>111</v>
      </c>
      <c r="G33" s="5">
        <v>30</v>
      </c>
      <c r="H33" s="24">
        <v>0</v>
      </c>
      <c r="I33" s="25">
        <f t="shared" si="3"/>
        <v>0</v>
      </c>
      <c r="J33" s="23" t="s">
        <v>112</v>
      </c>
      <c r="K33" s="5">
        <v>0</v>
      </c>
      <c r="L33" s="25">
        <f t="shared" si="1"/>
        <v>0</v>
      </c>
      <c r="O33" s="29"/>
      <c r="P33" s="28"/>
      <c r="Q33" s="30"/>
      <c r="R33" s="29"/>
    </row>
    <row r="34" spans="1:22" ht="25.5" x14ac:dyDescent="0.2">
      <c r="A34" s="5" t="s">
        <v>113</v>
      </c>
      <c r="B34" s="5"/>
      <c r="C34" s="31" t="s">
        <v>114</v>
      </c>
      <c r="D34" s="54" t="s">
        <v>61</v>
      </c>
      <c r="E34" s="4"/>
      <c r="F34" s="48" t="s">
        <v>80</v>
      </c>
      <c r="G34" s="5">
        <v>30</v>
      </c>
      <c r="H34" s="47"/>
      <c r="I34" s="29"/>
      <c r="J34" s="23"/>
      <c r="L34" s="29"/>
      <c r="M34" s="23"/>
      <c r="N34" s="30"/>
      <c r="O34" s="29"/>
      <c r="P34" s="55"/>
      <c r="Q34" s="30"/>
      <c r="R34" s="29"/>
    </row>
    <row r="35" spans="1:22" ht="38.25" x14ac:dyDescent="0.2">
      <c r="A35" s="5" t="s">
        <v>113</v>
      </c>
      <c r="B35" s="5"/>
      <c r="C35" s="31" t="s">
        <v>115</v>
      </c>
      <c r="D35" s="54" t="s">
        <v>116</v>
      </c>
      <c r="E35" s="4"/>
      <c r="F35" s="23" t="s">
        <v>117</v>
      </c>
      <c r="G35" s="5">
        <v>30</v>
      </c>
      <c r="H35" s="24">
        <v>2</v>
      </c>
      <c r="I35" s="25">
        <f t="shared" si="3"/>
        <v>6.6666666666666666E-2</v>
      </c>
      <c r="J35" s="56" t="s">
        <v>118</v>
      </c>
      <c r="L35" s="29"/>
      <c r="M35" s="23"/>
      <c r="N35" s="30"/>
      <c r="O35" s="29"/>
      <c r="P35" s="55"/>
      <c r="Q35" s="30"/>
      <c r="R35" s="29"/>
    </row>
    <row r="36" spans="1:22" ht="38.25" x14ac:dyDescent="0.2">
      <c r="A36" s="5" t="s">
        <v>113</v>
      </c>
      <c r="B36" s="5"/>
      <c r="C36" s="31" t="s">
        <v>119</v>
      </c>
      <c r="D36" s="22" t="s">
        <v>73</v>
      </c>
      <c r="E36" s="4"/>
      <c r="F36" s="23" t="s">
        <v>120</v>
      </c>
      <c r="G36" s="5">
        <v>30</v>
      </c>
      <c r="H36" s="24">
        <v>0</v>
      </c>
      <c r="I36" s="25">
        <f t="shared" si="3"/>
        <v>0</v>
      </c>
      <c r="J36" s="23" t="s">
        <v>121</v>
      </c>
      <c r="K36" s="24">
        <v>0</v>
      </c>
      <c r="L36" s="25">
        <f t="shared" ref="L36" si="6">$H36/$G36</f>
        <v>0</v>
      </c>
      <c r="M36" s="23" t="s">
        <v>122</v>
      </c>
      <c r="N36" s="24">
        <v>0</v>
      </c>
      <c r="O36" s="25">
        <f t="shared" ref="O36" si="7">$H36/$G36</f>
        <v>0</v>
      </c>
      <c r="P36" s="23"/>
      <c r="R36" s="29"/>
    </row>
    <row r="37" spans="1:22" ht="53.25" customHeight="1" x14ac:dyDescent="0.2">
      <c r="A37" s="5" t="s">
        <v>113</v>
      </c>
      <c r="B37" s="5"/>
      <c r="C37" s="31" t="s">
        <v>123</v>
      </c>
      <c r="D37" s="54" t="s">
        <v>19</v>
      </c>
      <c r="E37" s="4"/>
      <c r="F37" s="23" t="s">
        <v>124</v>
      </c>
      <c r="G37" s="5">
        <v>30</v>
      </c>
      <c r="H37" s="24">
        <v>1</v>
      </c>
      <c r="I37" s="25">
        <f t="shared" si="3"/>
        <v>3.3333333333333333E-2</v>
      </c>
      <c r="J37" s="38" t="s">
        <v>125</v>
      </c>
      <c r="K37" s="24">
        <v>0</v>
      </c>
      <c r="L37" s="25">
        <f>K37/G37</f>
        <v>0</v>
      </c>
      <c r="M37" s="23" t="s">
        <v>126</v>
      </c>
      <c r="N37" s="24">
        <v>0</v>
      </c>
      <c r="O37" s="25">
        <f>N37/G37</f>
        <v>0</v>
      </c>
      <c r="P37" s="23"/>
      <c r="R37" s="29"/>
    </row>
    <row r="38" spans="1:22" ht="42" customHeight="1" x14ac:dyDescent="0.2">
      <c r="A38" s="5" t="s">
        <v>113</v>
      </c>
      <c r="B38" s="5"/>
      <c r="C38" s="31" t="s">
        <v>127</v>
      </c>
      <c r="D38" s="54" t="s">
        <v>84</v>
      </c>
      <c r="E38" s="4"/>
      <c r="F38" s="23" t="s">
        <v>85</v>
      </c>
      <c r="G38" s="5">
        <v>30</v>
      </c>
      <c r="H38" s="24">
        <v>0</v>
      </c>
      <c r="I38" s="25">
        <f t="shared" si="3"/>
        <v>0</v>
      </c>
      <c r="J38" s="23" t="s">
        <v>86</v>
      </c>
      <c r="K38" s="5">
        <v>0</v>
      </c>
      <c r="L38" s="25">
        <f>K38/G38</f>
        <v>0</v>
      </c>
      <c r="M38" s="23" t="s">
        <v>87</v>
      </c>
      <c r="N38" s="5">
        <v>0</v>
      </c>
      <c r="O38" s="25">
        <f>N38/G38</f>
        <v>0</v>
      </c>
      <c r="P38" s="23" t="s">
        <v>88</v>
      </c>
      <c r="Q38" s="5">
        <v>0</v>
      </c>
      <c r="R38" s="25">
        <f>Q38/G38</f>
        <v>0</v>
      </c>
    </row>
    <row r="39" spans="1:22" ht="57" customHeight="1" x14ac:dyDescent="0.2">
      <c r="A39" s="5" t="s">
        <v>113</v>
      </c>
      <c r="B39" s="5"/>
      <c r="C39" s="31" t="s">
        <v>128</v>
      </c>
      <c r="D39" s="54" t="s">
        <v>25</v>
      </c>
      <c r="E39" s="4"/>
      <c r="F39" s="23" t="s">
        <v>129</v>
      </c>
      <c r="G39" s="5">
        <v>30</v>
      </c>
      <c r="H39" s="24">
        <v>0</v>
      </c>
      <c r="I39" s="25">
        <f t="shared" si="3"/>
        <v>0</v>
      </c>
      <c r="J39" s="23" t="s">
        <v>130</v>
      </c>
      <c r="K39" s="5">
        <v>12</v>
      </c>
      <c r="L39" s="27">
        <f>K39/G39</f>
        <v>0.4</v>
      </c>
      <c r="M39" s="23" t="s">
        <v>131</v>
      </c>
      <c r="N39" s="5">
        <v>0</v>
      </c>
      <c r="O39" s="25">
        <f>N39/G39</f>
        <v>0</v>
      </c>
      <c r="P39" s="23"/>
      <c r="R39" s="29"/>
    </row>
    <row r="40" spans="1:22" x14ac:dyDescent="0.2">
      <c r="A40" s="5" t="s">
        <v>113</v>
      </c>
      <c r="B40" s="5"/>
      <c r="C40" s="31" t="s">
        <v>132</v>
      </c>
      <c r="D40" s="54" t="s">
        <v>29</v>
      </c>
      <c r="E40" s="4"/>
      <c r="F40" s="23"/>
      <c r="G40" s="5">
        <v>30</v>
      </c>
      <c r="H40" s="24"/>
      <c r="I40" s="29"/>
      <c r="J40" s="23"/>
      <c r="K40" s="30"/>
      <c r="L40" s="29"/>
      <c r="M40" s="55"/>
      <c r="N40" s="30"/>
      <c r="O40" s="29"/>
      <c r="P40" s="55"/>
      <c r="Q40" s="30"/>
      <c r="R40" s="29"/>
      <c r="S40" s="28"/>
    </row>
    <row r="41" spans="1:22" ht="38.25" x14ac:dyDescent="0.2">
      <c r="A41" s="5" t="s">
        <v>113</v>
      </c>
      <c r="B41" s="5"/>
      <c r="C41" s="31" t="s">
        <v>133</v>
      </c>
      <c r="D41" s="54" t="s">
        <v>134</v>
      </c>
      <c r="E41" s="4"/>
      <c r="F41" s="23" t="s">
        <v>135</v>
      </c>
      <c r="G41" s="5">
        <v>30</v>
      </c>
      <c r="H41" s="24">
        <v>207</v>
      </c>
      <c r="I41" s="27">
        <f t="shared" si="3"/>
        <v>6.9</v>
      </c>
      <c r="J41" s="23" t="s">
        <v>136</v>
      </c>
      <c r="K41" s="5">
        <v>0</v>
      </c>
      <c r="L41" s="25">
        <f>K41/G41</f>
        <v>0</v>
      </c>
      <c r="M41" s="23" t="s">
        <v>137</v>
      </c>
      <c r="N41" s="5">
        <v>0</v>
      </c>
      <c r="O41" s="25">
        <f>N41/G41</f>
        <v>0</v>
      </c>
      <c r="P41" s="57" t="s">
        <v>138</v>
      </c>
      <c r="Q41" s="5">
        <v>14</v>
      </c>
      <c r="R41" s="27">
        <f>Q41/G41</f>
        <v>0.46666666666666667</v>
      </c>
      <c r="S41" s="58" t="s">
        <v>139</v>
      </c>
      <c r="T41" s="5">
        <v>1</v>
      </c>
      <c r="U41" s="39">
        <f>T41/G41</f>
        <v>3.3333333333333333E-2</v>
      </c>
    </row>
    <row r="42" spans="1:22" ht="46.5" customHeight="1" x14ac:dyDescent="0.25">
      <c r="A42" s="5" t="s">
        <v>113</v>
      </c>
      <c r="B42" s="5"/>
      <c r="C42" s="31" t="s">
        <v>140</v>
      </c>
      <c r="D42" s="54" t="s">
        <v>141</v>
      </c>
      <c r="E42" s="4"/>
      <c r="F42" s="56" t="s">
        <v>142</v>
      </c>
      <c r="G42" s="5">
        <v>30</v>
      </c>
      <c r="H42" s="24"/>
      <c r="I42"/>
      <c r="J42" s="23" t="s">
        <v>143</v>
      </c>
      <c r="K42" s="5">
        <v>0</v>
      </c>
      <c r="L42" s="25">
        <f>K42/G42</f>
        <v>0</v>
      </c>
      <c r="M42" s="23" t="s">
        <v>144</v>
      </c>
      <c r="N42" s="5">
        <v>0</v>
      </c>
      <c r="O42" s="25">
        <f>N42/G42</f>
        <v>0</v>
      </c>
      <c r="P42" s="23"/>
      <c r="R42" s="29"/>
    </row>
    <row r="43" spans="1:22" ht="76.5" customHeight="1" x14ac:dyDescent="0.25">
      <c r="A43" s="5" t="s">
        <v>113</v>
      </c>
      <c r="B43" s="5"/>
      <c r="C43" s="31" t="s">
        <v>145</v>
      </c>
      <c r="D43" s="54" t="s">
        <v>25</v>
      </c>
      <c r="E43" s="4"/>
      <c r="F43" s="23" t="s">
        <v>146</v>
      </c>
      <c r="G43" s="5">
        <v>30</v>
      </c>
      <c r="H43" s="24">
        <v>0</v>
      </c>
      <c r="I43" s="25">
        <f t="shared" si="3"/>
        <v>0</v>
      </c>
      <c r="J43" s="23" t="s">
        <v>147</v>
      </c>
      <c r="K43" s="5">
        <v>0</v>
      </c>
      <c r="L43" s="25">
        <f>K43/G43</f>
        <v>0</v>
      </c>
      <c r="M43" s="23" t="s">
        <v>148</v>
      </c>
      <c r="N43" s="5">
        <v>0</v>
      </c>
      <c r="O43" s="25">
        <f>N43/G43</f>
        <v>0</v>
      </c>
      <c r="P43" s="45" t="s">
        <v>149</v>
      </c>
      <c r="R43"/>
      <c r="S43" s="56" t="s">
        <v>150</v>
      </c>
    </row>
    <row r="44" spans="1:22" ht="45" customHeight="1" x14ac:dyDescent="0.2">
      <c r="A44" s="5" t="s">
        <v>113</v>
      </c>
      <c r="B44" s="5"/>
      <c r="C44" s="31" t="s">
        <v>151</v>
      </c>
      <c r="D44" s="54" t="s">
        <v>152</v>
      </c>
      <c r="E44" s="4"/>
      <c r="F44" s="23" t="s">
        <v>153</v>
      </c>
      <c r="G44" s="5">
        <v>30</v>
      </c>
      <c r="H44" s="24">
        <v>7</v>
      </c>
      <c r="I44" s="27">
        <f t="shared" si="3"/>
        <v>0.23333333333333334</v>
      </c>
      <c r="J44" s="23" t="s">
        <v>154</v>
      </c>
      <c r="K44" s="5">
        <v>0</v>
      </c>
      <c r="L44" s="25">
        <f>K44/G44</f>
        <v>0</v>
      </c>
      <c r="M44" s="23" t="s">
        <v>155</v>
      </c>
      <c r="N44" s="5">
        <v>1</v>
      </c>
      <c r="O44" s="25">
        <f>N44/G44</f>
        <v>3.3333333333333333E-2</v>
      </c>
      <c r="P44" s="23"/>
      <c r="R44" s="29"/>
    </row>
    <row r="45" spans="1:22" x14ac:dyDescent="0.25">
      <c r="A45" s="16"/>
      <c r="B45" s="16"/>
      <c r="C45" s="41" t="s">
        <v>156</v>
      </c>
      <c r="D45" s="42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43"/>
      <c r="R45" s="19"/>
      <c r="S45" s="19"/>
      <c r="T45" s="43"/>
      <c r="U45" s="43"/>
      <c r="V45" s="19"/>
    </row>
    <row r="46" spans="1:22" x14ac:dyDescent="0.2">
      <c r="A46" s="5">
        <v>1</v>
      </c>
      <c r="B46" s="5"/>
      <c r="C46" s="33" t="s">
        <v>157</v>
      </c>
      <c r="D46" s="22"/>
      <c r="E46" s="4"/>
      <c r="F46" s="53"/>
      <c r="G46" s="5">
        <v>30</v>
      </c>
      <c r="H46" s="24"/>
      <c r="I46" s="27">
        <f t="shared" si="3"/>
        <v>0</v>
      </c>
      <c r="L46" s="29"/>
      <c r="M46" s="28"/>
      <c r="N46" s="28"/>
      <c r="O46" s="29"/>
      <c r="P46" s="28"/>
      <c r="Q46" s="30"/>
      <c r="R46" s="29"/>
    </row>
    <row r="47" spans="1:22" x14ac:dyDescent="0.2">
      <c r="A47" s="5">
        <v>2</v>
      </c>
      <c r="B47" s="5"/>
      <c r="C47" s="33" t="s">
        <v>158</v>
      </c>
      <c r="D47" s="22" t="s">
        <v>25</v>
      </c>
      <c r="E47" s="4"/>
      <c r="F47" s="23"/>
      <c r="G47" s="5">
        <v>30</v>
      </c>
      <c r="H47" s="24"/>
      <c r="I47" s="27">
        <f t="shared" si="3"/>
        <v>0</v>
      </c>
      <c r="J47" s="23"/>
      <c r="L47" s="27">
        <f t="shared" si="1"/>
        <v>0</v>
      </c>
      <c r="O47" s="29"/>
      <c r="P47" s="28"/>
      <c r="Q47" s="30"/>
      <c r="R47" s="29"/>
    </row>
    <row r="48" spans="1:22" x14ac:dyDescent="0.2">
      <c r="A48" s="30"/>
      <c r="B48" s="30"/>
      <c r="C48" s="59"/>
      <c r="D48" s="60"/>
      <c r="E48" s="37"/>
      <c r="F48" s="55"/>
      <c r="G48" s="30"/>
      <c r="H48" s="47"/>
      <c r="I48" s="29"/>
      <c r="J48" s="55"/>
      <c r="K48" s="30"/>
      <c r="L48" s="29"/>
      <c r="M48" s="55"/>
      <c r="N48" s="30"/>
      <c r="O48" s="29"/>
      <c r="P48" s="28"/>
      <c r="Q48" s="30"/>
      <c r="R48" s="29"/>
    </row>
    <row r="49" spans="1:21" x14ac:dyDescent="0.2">
      <c r="A49" s="30"/>
      <c r="B49" s="30"/>
      <c r="C49" s="61"/>
      <c r="D49" s="60"/>
      <c r="E49" s="37"/>
      <c r="F49" s="62"/>
      <c r="G49" s="30"/>
      <c r="H49" s="47"/>
      <c r="I49" s="52"/>
      <c r="J49" s="37"/>
      <c r="K49" s="30"/>
      <c r="L49" s="29"/>
      <c r="M49" s="28"/>
      <c r="N49" s="28"/>
      <c r="O49" s="29"/>
      <c r="P49" s="28"/>
      <c r="Q49" s="30"/>
      <c r="R49" s="29"/>
    </row>
    <row r="50" spans="1:21" x14ac:dyDescent="0.2">
      <c r="A50" s="30"/>
      <c r="B50" s="30"/>
      <c r="C50" s="59"/>
      <c r="D50" s="60"/>
      <c r="E50" s="37"/>
      <c r="F50" s="55"/>
      <c r="G50" s="30"/>
      <c r="H50" s="47"/>
      <c r="I50" s="29"/>
      <c r="J50" s="37"/>
      <c r="K50" s="30"/>
      <c r="L50" s="29"/>
      <c r="M50" s="28"/>
      <c r="N50" s="28"/>
      <c r="O50" s="29"/>
      <c r="P50" s="28"/>
      <c r="Q50" s="30"/>
      <c r="R50" s="29"/>
    </row>
    <row r="51" spans="1:21" x14ac:dyDescent="0.2">
      <c r="A51" s="30"/>
      <c r="B51" s="30"/>
      <c r="C51" s="59"/>
      <c r="D51" s="60"/>
      <c r="E51" s="37"/>
      <c r="F51" s="55"/>
      <c r="G51" s="30"/>
      <c r="H51" s="47"/>
      <c r="I51" s="29"/>
      <c r="J51" s="55"/>
      <c r="K51" s="30"/>
      <c r="L51" s="29"/>
      <c r="M51" s="28"/>
      <c r="N51" s="28"/>
      <c r="O51" s="29"/>
      <c r="P51" s="28"/>
      <c r="Q51" s="30"/>
      <c r="R51" s="29"/>
    </row>
    <row r="52" spans="1:21" x14ac:dyDescent="0.2">
      <c r="A52" s="28"/>
      <c r="B52" s="28"/>
      <c r="C52" s="61"/>
      <c r="D52" s="60"/>
      <c r="E52" s="37"/>
      <c r="F52" s="55"/>
      <c r="G52" s="30"/>
      <c r="H52" s="47"/>
      <c r="I52" s="29"/>
      <c r="J52" s="55"/>
      <c r="K52" s="30"/>
      <c r="L52" s="29"/>
      <c r="M52" s="28"/>
      <c r="N52" s="28"/>
      <c r="O52" s="29"/>
      <c r="P52" s="28"/>
      <c r="Q52" s="30"/>
      <c r="R52" s="29"/>
    </row>
    <row r="53" spans="1:21" x14ac:dyDescent="0.25">
      <c r="A53" s="30"/>
      <c r="B53" s="30"/>
      <c r="C53" s="63"/>
      <c r="D53" s="64"/>
      <c r="E53" s="37"/>
      <c r="F53" s="37"/>
      <c r="G53" s="30"/>
      <c r="H53" s="47"/>
      <c r="I53" s="28"/>
      <c r="J53" s="37"/>
      <c r="K53" s="30"/>
      <c r="L53" s="30"/>
      <c r="M53" s="28"/>
      <c r="N53" s="28"/>
      <c r="O53" s="28"/>
    </row>
    <row r="54" spans="1:21" x14ac:dyDescent="0.25">
      <c r="A54" s="30"/>
      <c r="B54" s="30"/>
      <c r="C54" s="63"/>
      <c r="D54" s="64"/>
      <c r="E54" s="37"/>
      <c r="F54" s="37"/>
      <c r="G54" s="30"/>
      <c r="H54" s="47"/>
      <c r="I54" s="28"/>
      <c r="J54" s="37"/>
      <c r="K54" s="30"/>
      <c r="L54" s="30"/>
    </row>
    <row r="55" spans="1:21" x14ac:dyDescent="0.25">
      <c r="A55" s="30"/>
      <c r="B55" s="30"/>
      <c r="C55" s="63"/>
      <c r="D55" s="64"/>
      <c r="E55" s="37"/>
      <c r="F55" s="37"/>
      <c r="G55" s="30"/>
      <c r="H55" s="47"/>
      <c r="I55" s="28"/>
      <c r="J55" s="37"/>
      <c r="K55" s="30"/>
      <c r="L55" s="30"/>
    </row>
    <row r="56" spans="1:21" x14ac:dyDescent="0.25">
      <c r="A56" s="30"/>
      <c r="B56" s="30"/>
      <c r="C56" s="63"/>
      <c r="D56" s="64"/>
      <c r="E56" s="37"/>
      <c r="F56" s="37"/>
      <c r="G56" s="30"/>
      <c r="H56" s="47"/>
      <c r="I56" s="28"/>
      <c r="J56" s="37"/>
      <c r="K56" s="30"/>
      <c r="L56" s="30"/>
    </row>
    <row r="57" spans="1:21" x14ac:dyDescent="0.25">
      <c r="A57" s="30"/>
      <c r="B57" s="30"/>
      <c r="C57" s="63"/>
      <c r="D57" s="64"/>
      <c r="E57" s="37"/>
      <c r="F57" s="37"/>
      <c r="G57" s="30"/>
      <c r="H57" s="47"/>
      <c r="I57" s="28"/>
      <c r="J57" s="37"/>
      <c r="K57" s="30"/>
      <c r="L57" s="30"/>
    </row>
    <row r="58" spans="1:21" x14ac:dyDescent="0.25">
      <c r="A58" s="30"/>
      <c r="B58" s="30"/>
      <c r="C58" s="63"/>
      <c r="D58" s="64"/>
      <c r="E58" s="37"/>
      <c r="F58" s="37"/>
      <c r="G58" s="30"/>
      <c r="H58" s="47"/>
      <c r="I58" s="28"/>
      <c r="J58" s="37"/>
      <c r="K58" s="30"/>
      <c r="L58" s="30"/>
    </row>
    <row r="59" spans="1:21" x14ac:dyDescent="0.25">
      <c r="A59" s="28"/>
      <c r="B59" s="28"/>
      <c r="C59" s="63"/>
      <c r="D59" s="64"/>
      <c r="E59" s="37"/>
      <c r="F59" s="37"/>
      <c r="G59" s="37"/>
      <c r="H59" s="37"/>
      <c r="I59" s="28"/>
      <c r="J59" s="37"/>
      <c r="K59" s="30"/>
      <c r="L59" s="30"/>
    </row>
    <row r="60" spans="1:21" x14ac:dyDescent="0.25">
      <c r="A60" s="30"/>
      <c r="B60" s="30"/>
      <c r="C60" s="63"/>
      <c r="D60" s="64"/>
      <c r="E60" s="37"/>
      <c r="F60" s="37"/>
      <c r="G60" s="30"/>
      <c r="H60" s="47"/>
      <c r="I60" s="28"/>
      <c r="J60" s="37"/>
      <c r="K60" s="30"/>
      <c r="L60" s="30"/>
    </row>
    <row r="61" spans="1:21" x14ac:dyDescent="0.25">
      <c r="A61" s="30"/>
      <c r="B61" s="30"/>
      <c r="C61" s="63"/>
      <c r="D61" s="64"/>
      <c r="E61" s="37"/>
      <c r="F61" s="37"/>
      <c r="G61" s="30"/>
      <c r="H61" s="47"/>
      <c r="I61" s="28"/>
      <c r="J61" s="37"/>
      <c r="K61" s="30"/>
      <c r="L61" s="30"/>
    </row>
    <row r="62" spans="1:21" x14ac:dyDescent="0.25">
      <c r="A62" s="30"/>
      <c r="B62" s="30"/>
      <c r="C62" s="63"/>
      <c r="D62" s="64"/>
      <c r="E62" s="37"/>
      <c r="F62" s="37"/>
      <c r="G62" s="30"/>
      <c r="H62" s="47"/>
      <c r="I62" s="28"/>
      <c r="J62" s="37"/>
      <c r="K62" s="30"/>
      <c r="L62" s="30"/>
    </row>
    <row r="63" spans="1:21" x14ac:dyDescent="0.25">
      <c r="A63" s="5"/>
      <c r="B63" s="5"/>
      <c r="C63" s="65"/>
      <c r="D63" s="66"/>
      <c r="E63" s="4"/>
    </row>
    <row r="64" spans="1:21" s="4" customFormat="1" x14ac:dyDescent="0.25">
      <c r="A64" s="5"/>
      <c r="B64" s="5"/>
      <c r="C64" s="65"/>
      <c r="D64" s="66"/>
      <c r="G64" s="3"/>
      <c r="I64" s="3"/>
      <c r="K64" s="5"/>
      <c r="L64" s="5"/>
      <c r="M64" s="3"/>
      <c r="N64" s="3"/>
      <c r="O64" s="3"/>
      <c r="P64" s="3"/>
      <c r="Q64" s="5"/>
      <c r="R64" s="3"/>
      <c r="T64" s="24"/>
      <c r="U64" s="24"/>
    </row>
    <row r="65" spans="1:21" s="4" customFormat="1" x14ac:dyDescent="0.25">
      <c r="A65" s="5"/>
      <c r="B65" s="5"/>
      <c r="C65" s="65"/>
      <c r="D65" s="66"/>
      <c r="G65" s="3"/>
      <c r="I65" s="3"/>
      <c r="K65" s="5"/>
      <c r="L65" s="5"/>
      <c r="M65" s="3"/>
      <c r="N65" s="3"/>
      <c r="O65" s="3"/>
      <c r="P65" s="3"/>
      <c r="Q65" s="5"/>
      <c r="R65" s="3"/>
      <c r="T65" s="24"/>
      <c r="U65" s="24"/>
    </row>
  </sheetData>
  <mergeCells count="2">
    <mergeCell ref="A2:E2"/>
    <mergeCell ref="A3:E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D7A29BB8E46545AA03094166CABBFE" ma:contentTypeVersion="10" ma:contentTypeDescription="Create a new document." ma:contentTypeScope="" ma:versionID="cd642ee13c4a088a9b84b0d5f6ed54f3">
  <xsd:schema xmlns:xsd="http://www.w3.org/2001/XMLSchema" xmlns:xs="http://www.w3.org/2001/XMLSchema" xmlns:p="http://schemas.microsoft.com/office/2006/metadata/properties" xmlns:ns3="2c49b5e4-94f2-401a-be1b-a72b3d0ff141" targetNamespace="http://schemas.microsoft.com/office/2006/metadata/properties" ma:root="true" ma:fieldsID="8a230a305de8a0429a5e0494e8fb3a5b" ns3:_="">
    <xsd:import namespace="2c49b5e4-94f2-401a-be1b-a72b3d0ff14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9b5e4-94f2-401a-be1b-a72b3d0ff1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628EE7-359C-41F8-A8A8-57553B2E9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49b5e4-94f2-401a-be1b-a72b3d0ff1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2C1052-57A4-4CC4-A74F-2B80A4AB04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3B7E5F-CFA0-4D19-9BC2-308321C904CD}">
  <ds:schemaRefs>
    <ds:schemaRef ds:uri="http://schemas.microsoft.com/office/2006/documentManagement/types"/>
    <ds:schemaRef ds:uri="http://schemas.microsoft.com/office/infopath/2007/PartnerControls"/>
    <ds:schemaRef ds:uri="2c49b5e4-94f2-401a-be1b-a72b3d0ff141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RPPAU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Tomiša</dc:creator>
  <cp:lastModifiedBy>Maja Tomiša</cp:lastModifiedBy>
  <dcterms:created xsi:type="dcterms:W3CDTF">2026-02-03T12:25:58Z</dcterms:created>
  <dcterms:modified xsi:type="dcterms:W3CDTF">2026-02-03T12:26:32Z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0x01010025D7A29BB8E46545AA03094166CABBFE</vt:lpwstr>
  </property>
</Properties>
</file>